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mhag\Dropbox\PC\Desktop\"/>
    </mc:Choice>
  </mc:AlternateContent>
  <xr:revisionPtr revIDLastSave="0" documentId="8_{E945BABB-EB49-4674-B820-EC8A71D0E0B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3" i="1" l="1"/>
  <c r="F11" i="1"/>
  <c r="F22" i="1"/>
  <c r="F17" i="1"/>
  <c r="F18" i="1"/>
  <c r="F19" i="1"/>
  <c r="F20" i="1"/>
  <c r="F21" i="1"/>
  <c r="F23" i="1"/>
  <c r="F24" i="1"/>
  <c r="F5" i="1"/>
  <c r="F6" i="1"/>
  <c r="F15" i="1"/>
  <c r="F14" i="1"/>
  <c r="F13" i="1"/>
  <c r="F12" i="1"/>
  <c r="F10" i="1"/>
  <c r="F9" i="1"/>
  <c r="F8" i="1"/>
  <c r="F4" i="1"/>
  <c r="F3" i="1"/>
  <c r="F2" i="1"/>
  <c r="F16" i="1"/>
</calcChain>
</file>

<file path=xl/sharedStrings.xml><?xml version="1.0" encoding="utf-8"?>
<sst xmlns="http://schemas.openxmlformats.org/spreadsheetml/2006/main" count="91" uniqueCount="75">
  <si>
    <t xml:space="preserve">Parts List: </t>
  </si>
  <si>
    <t>Explaination:</t>
  </si>
  <si>
    <t>Vendor:</t>
  </si>
  <si>
    <t>Quantity:</t>
  </si>
  <si>
    <t>Unit Price:</t>
  </si>
  <si>
    <t>Price:</t>
  </si>
  <si>
    <t>URL:</t>
  </si>
  <si>
    <t>Aluminum Plating (Basket Wall)</t>
  </si>
  <si>
    <t>1/8" x 24" x 24"</t>
  </si>
  <si>
    <t>McMaster Carr</t>
  </si>
  <si>
    <t>https://www.mcmaster.com/89015K48</t>
  </si>
  <si>
    <t>Aluminum Expanded Metal (Mesh)</t>
  </si>
  <si>
    <t>Expaned Metal Panel AL 3003 48x48 sheet (opening .33x.11)</t>
  </si>
  <si>
    <t>https://www.mcmaster.com/9305T59/</t>
  </si>
  <si>
    <t>Aluminum Plating (Basket)</t>
  </si>
  <si>
    <t>6061 Al Bar 1/4" x 2" x 48"</t>
  </si>
  <si>
    <t>https://www.mcmaster.com/9246K421</t>
  </si>
  <si>
    <t>Motor</t>
  </si>
  <si>
    <t>DC Gearmotor: 12V DC, 23 RPM Nameplate RPM, 280 in-lb Max. Torque, CW/CCW, All Angle</t>
  </si>
  <si>
    <t>Grainger</t>
  </si>
  <si>
    <t>https://www.grainger.com/product/DAYTON-DC-Gearmotor-12V-DC-1Z820?cpnuser=undefined&amp;searchBar=true&amp;searchQuery=1Z820&amp;suggestConfigId=6</t>
  </si>
  <si>
    <t>Speed controller</t>
  </si>
  <si>
    <t>DC Speed Control: PWM, Open, 10 A Max Current, 12 to 48V DC, 30:1, Single Direction</t>
  </si>
  <si>
    <t>https://www.grainger.com/product/DART-CONTROLS-DC-Speed-Control-PWM-38EG40?searchQuery=38EG40&amp;searchBar=true</t>
  </si>
  <si>
    <t xml:space="preserve">Battery </t>
  </si>
  <si>
    <t>12v</t>
  </si>
  <si>
    <t>Steel Base</t>
  </si>
  <si>
    <t>1'' x1''x6' Galvenized Steel Bar</t>
  </si>
  <si>
    <t>https://www.mcmaster.com/8962K39</t>
  </si>
  <si>
    <t>1'' x1''x3' Galvenized Steel Bar</t>
  </si>
  <si>
    <t>https://www.mcmaster.com/8962K40</t>
  </si>
  <si>
    <t xml:space="preserve">Ball Bearings </t>
  </si>
  <si>
    <t>Ultra-Corrosion-Resistant Stainless Steel Ball Bearing</t>
  </si>
  <si>
    <t>https://www.mcmaster.com/5908K717/</t>
  </si>
  <si>
    <t>Eye bolts to attach cables to device</t>
  </si>
  <si>
    <t>Eye Diameter 7/8'' Base Diameter 3/4"</t>
  </si>
  <si>
    <t>https://www.mcmaster.com/3274T78</t>
  </si>
  <si>
    <t>Stabilizing Cables</t>
  </si>
  <si>
    <t>1/8"x10'</t>
  </si>
  <si>
    <t>https://www.mcmaster.com/2134N54</t>
  </si>
  <si>
    <t xml:space="preserve">Corkscrew Eye Bolts </t>
  </si>
  <si>
    <t xml:space="preserve">15" Length x 4" Blade x 1/2" Rod x 1" eye </t>
  </si>
  <si>
    <t>https://www.mcmaster.com/6300A41</t>
  </si>
  <si>
    <t xml:space="preserve">Aluminum Shaft </t>
  </si>
  <si>
    <t>1 1/4" x 6'</t>
  </si>
  <si>
    <t>https://www.mcmaster.com/8974K16</t>
  </si>
  <si>
    <t>4 Shaft Collars</t>
  </si>
  <si>
    <t xml:space="preserve">Aluminum Slides </t>
  </si>
  <si>
    <t>Coupler</t>
  </si>
  <si>
    <t xml:space="preserve">Reservior </t>
  </si>
  <si>
    <t>https://www.mcmaster.com/1978N47</t>
  </si>
  <si>
    <t>Belt</t>
  </si>
  <si>
    <t xml:space="preserve">Basket Belt Gear </t>
  </si>
  <si>
    <t>https://www.grainger.com/product/6GEH8?ef_id=Cj0KCQiA0p2QBhDvARIsAACSOONahASUsS0AUgEH3RLnyWp8JAopC5zyXdbn1c51oyizLVtQrEuEZ9caAi8QEALw_wcB:G:s&amp;s_kwcid=AL!2966!3!496359977485!!!g!439847800238!&amp;gucid=N:N:PS:Paid:GGL:CSM-2295:4P7A1P:20501231&amp;gclid=Cj0KCQiA0p2QBhDvARIsAACSOONahASUsS0AUgEH3RLnyWp8JAopC5zyXdbn1c51oyizLVtQrEuEZ9caAi8QEALw_wcB&amp;gclsrc=aw.ds</t>
  </si>
  <si>
    <t>Motor Belt Bushing</t>
  </si>
  <si>
    <t>https://www.grainger.com/product/POWER-DRIVE-Split-Taper-Bushing-G-6PTV0?cpnuser=undefined&amp;searchBar=true&amp;searchQuery=6PTV0&amp;suggestConfigId=6</t>
  </si>
  <si>
    <t xml:space="preserve">Motor Belt Gear </t>
  </si>
  <si>
    <t>https://www.grainger.com/product/POWER-DRIVE-Gearbelt-Pulley-18-Grooves-6GEH5?cpnuser=undefined&amp;searchBar=true&amp;searchQuery=6GEH5&amp;suggestConfigId=6</t>
  </si>
  <si>
    <t xml:space="preserve">Solar Panels </t>
  </si>
  <si>
    <t>https://www.grainger.com/product/SOLARTECH-POWER-Solar-Panel-26KH36</t>
  </si>
  <si>
    <t>Shaft Attachment Bracket</t>
  </si>
  <si>
    <t>Bracket Bolts</t>
  </si>
  <si>
    <t>Bracket Nuts</t>
  </si>
  <si>
    <t>Mesh Wall</t>
  </si>
  <si>
    <t>Mesh Wall Supports</t>
  </si>
  <si>
    <t>Shipping 1</t>
  </si>
  <si>
    <t>Shipping 2</t>
  </si>
  <si>
    <t>Total:</t>
  </si>
  <si>
    <t xml:space="preserve">Pillow Block Bearing Housing </t>
  </si>
  <si>
    <t>Gearbelt Pulley: 21 Grooves, 3/8 in Pitch, 2.477 in Outside Dia., 2.507 in Pitch Dia., G</t>
  </si>
  <si>
    <t>Split Taper Bushing: G, 5/8 in Bore Dia., 1 in Lg</t>
  </si>
  <si>
    <t>Gearbelt Pulley: 18 Grooves, 3/8 in Pitch, 2.119 in Outside Dia., 2.149 in Pitch Dia., G</t>
  </si>
  <si>
    <t>https://pgnbearings.com/products/ucp211-32-pillow-block-mounted-ball-bearing-2-bore-self-aligning?variant=21037247529073&amp;currency=USD&amp;utm_medium=product_sync&amp;utm_source=google&amp;utm_content=sag_organic&amp;utm_campaign=sag_organic&amp;gclid=CjwKCAiA9tyQBhAIEiwA6tdCrFqTDTsFeH3QeVRcoklvbWfDmETMegrS77riFDw6SUCsi7mdqck7uhoCdrwQAvD_BwE</t>
  </si>
  <si>
    <t>PGN Bearings</t>
  </si>
  <si>
    <t>Solar Panel, Cell Type Polycrystalline, Nominal Output Power 5 W, Number of Cells 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</si>
</sst>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 (Body)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2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0" xfId="1"/>
    <xf numFmtId="2" fontId="0" fillId="0" borderId="0" xfId="0" applyNumberFormat="1"/>
    <xf numFmtId="0" fontId="1" fillId="2" borderId="0" xfId="0" applyFont="1" applyFill="1"/>
    <xf numFmtId="0" fontId="0" fillId="2" borderId="0" xfId="0" applyFill="1"/>
    <xf numFmtId="2" fontId="0" fillId="2" borderId="0" xfId="0" applyNumberFormat="1" applyFill="1"/>
    <xf numFmtId="0" fontId="4" fillId="2" borderId="0" xfId="1" applyFill="1"/>
    <xf numFmtId="0" fontId="0" fillId="2" borderId="0" xfId="0" applyFill="1" applyAlignment="1">
      <alignment horizontal="left" vertical="top"/>
    </xf>
    <xf numFmtId="0" fontId="0" fillId="3" borderId="0" xfId="0" applyFill="1"/>
    <xf numFmtId="2" fontId="0" fillId="3" borderId="0" xfId="0" applyNumberFormat="1" applyFill="1"/>
    <xf numFmtId="0" fontId="0" fillId="4" borderId="0" xfId="0" applyFill="1"/>
    <xf numFmtId="0" fontId="7" fillId="2" borderId="0" xfId="0" applyFont="1" applyFill="1"/>
    <xf numFmtId="0" fontId="6" fillId="2" borderId="0" xfId="0" applyFont="1" applyFill="1"/>
    <xf numFmtId="0" fontId="6" fillId="0" borderId="0" xfId="0" applyFont="1"/>
    <xf numFmtId="0" fontId="0" fillId="0" borderId="0" xfId="0" applyFill="1" applyAlignment="1">
      <alignment horizontal="left" vertical="top"/>
    </xf>
    <xf numFmtId="0" fontId="0" fillId="0" borderId="0" xfId="0" applyFill="1"/>
    <xf numFmtId="2" fontId="0" fillId="0" borderId="0" xfId="0" applyNumberFormat="1" applyFill="1"/>
    <xf numFmtId="0" fontId="4" fillId="0" borderId="0" xfId="1" applyFill="1"/>
    <xf numFmtId="0" fontId="0" fillId="2" borderId="0" xfId="0" applyFill="1" applyAlignment="1">
      <alignment horizontal="left" vertical="top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mcmaster.com/89015K48" TargetMode="External"/><Relationship Id="rId13" Type="http://schemas.openxmlformats.org/officeDocument/2006/relationships/hyperlink" Target="https://www.grainger.com/product/DART-CONTROLS-DC-Speed-Control-PWM-38EG40?searchQuery=38EG40&amp;searchBar=true" TargetMode="External"/><Relationship Id="rId3" Type="http://schemas.openxmlformats.org/officeDocument/2006/relationships/hyperlink" Target="https://www.mcmaster.com/6300A41" TargetMode="External"/><Relationship Id="rId7" Type="http://schemas.openxmlformats.org/officeDocument/2006/relationships/hyperlink" Target="https://www.mcmaster.com/8962K39" TargetMode="External"/><Relationship Id="rId12" Type="http://schemas.openxmlformats.org/officeDocument/2006/relationships/hyperlink" Target="https://www.grainger.com/product/6GEH8?ef_id=Cj0KCQiA0p2QBhDvARIsAACSOONahASUsS0AUgEH3RLnyWp8JAopC5zyXdbn1c51oyizLVtQrEuEZ9caAi8QEALw_wcB:G:s&amp;s_kwcid=AL!2966!3!496359977485!!!g!439847800238!&amp;gucid=N:N:PS:Paid:GGL:CSM-2295:4P7A1P:20501231&amp;gclid=Cj0KCQiA0p2QBhDvARIsAACSOONahASUsS0AUgEH3RLnyWp8JAopC5zyXdbn1c51oyizLVtQrEuEZ9caAi8QEALw_wcB&amp;gclsrc=aw.ds" TargetMode="External"/><Relationship Id="rId17" Type="http://schemas.openxmlformats.org/officeDocument/2006/relationships/hyperlink" Target="https://www.grainger.com/product/POWER-DRIVE-Split-Taper-Bushing-G-6PTV0?cpnuser=undefined&amp;searchBar=true&amp;searchQuery=6PTV0&amp;suggestConfigId=6" TargetMode="External"/><Relationship Id="rId2" Type="http://schemas.openxmlformats.org/officeDocument/2006/relationships/hyperlink" Target="https://www.mcmaster.com/3274T78" TargetMode="External"/><Relationship Id="rId16" Type="http://schemas.openxmlformats.org/officeDocument/2006/relationships/hyperlink" Target="https://www.grainger.com/product/POWER-DRIVE-Gearbelt-Pulley-18-Grooves-6GEH5?cpnuser=undefined&amp;searchBar=true&amp;searchQuery=6GEH5&amp;suggestConfigId=6" TargetMode="External"/><Relationship Id="rId1" Type="http://schemas.openxmlformats.org/officeDocument/2006/relationships/hyperlink" Target="https://www.mcmaster.com/9305T59/" TargetMode="External"/><Relationship Id="rId6" Type="http://schemas.openxmlformats.org/officeDocument/2006/relationships/hyperlink" Target="https://www.mcmaster.com/8962K40" TargetMode="External"/><Relationship Id="rId11" Type="http://schemas.openxmlformats.org/officeDocument/2006/relationships/hyperlink" Target="https://www.mcmaster.com/1978N47" TargetMode="External"/><Relationship Id="rId5" Type="http://schemas.openxmlformats.org/officeDocument/2006/relationships/hyperlink" Target="https://www.mcmaster.com/5908K717/" TargetMode="External"/><Relationship Id="rId15" Type="http://schemas.openxmlformats.org/officeDocument/2006/relationships/hyperlink" Target="https://www.grainger.com/product/SOLARTECH-POWER-Solar-Panel-26KH36" TargetMode="External"/><Relationship Id="rId10" Type="http://schemas.openxmlformats.org/officeDocument/2006/relationships/hyperlink" Target="https://www.mcmaster.com/9246K421" TargetMode="External"/><Relationship Id="rId4" Type="http://schemas.openxmlformats.org/officeDocument/2006/relationships/hyperlink" Target="https://www.mcmaster.com/2134N54" TargetMode="External"/><Relationship Id="rId9" Type="http://schemas.openxmlformats.org/officeDocument/2006/relationships/hyperlink" Target="https://www.mcmaster.com/8974K16" TargetMode="External"/><Relationship Id="rId14" Type="http://schemas.openxmlformats.org/officeDocument/2006/relationships/hyperlink" Target="https://www.grainger.com/product/DAYTON-DC-Gearmotor-12V-DC-1Z820?cpnuser=undefined&amp;searchBar=true&amp;searchQuery=1Z820&amp;suggestConfigId=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4"/>
  <sheetViews>
    <sheetView tabSelected="1" topLeftCell="A11" workbookViewId="0">
      <selection activeCell="G31" sqref="G31"/>
    </sheetView>
  </sheetViews>
  <sheetFormatPr defaultColWidth="8.77734375" defaultRowHeight="14.4"/>
  <cols>
    <col min="1" max="1" width="31.109375" bestFit="1" customWidth="1"/>
    <col min="2" max="2" width="73.77734375" bestFit="1" customWidth="1"/>
    <col min="3" max="3" width="18.33203125" customWidth="1"/>
    <col min="4" max="4" width="17.33203125" customWidth="1"/>
    <col min="5" max="6" width="17.109375" customWidth="1"/>
    <col min="7" max="7" width="255.77734375" bestFit="1" customWidth="1"/>
  </cols>
  <sheetData>
    <row r="1" spans="1:7" ht="15.6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</row>
    <row r="2" spans="1:7" ht="15.6">
      <c r="A2" s="6" t="s">
        <v>7</v>
      </c>
      <c r="B2" s="6" t="s">
        <v>8</v>
      </c>
      <c r="C2" s="7" t="s">
        <v>9</v>
      </c>
      <c r="D2" s="7">
        <v>2</v>
      </c>
      <c r="E2" s="7">
        <v>100.41</v>
      </c>
      <c r="F2" s="8">
        <f>D2*E2</f>
        <v>200.82</v>
      </c>
      <c r="G2" s="9" t="s">
        <v>10</v>
      </c>
    </row>
    <row r="3" spans="1:7">
      <c r="A3" s="7" t="s">
        <v>11</v>
      </c>
      <c r="B3" s="7" t="s">
        <v>12</v>
      </c>
      <c r="C3" s="7" t="s">
        <v>9</v>
      </c>
      <c r="D3" s="7">
        <v>2</v>
      </c>
      <c r="E3" s="7">
        <v>130.74</v>
      </c>
      <c r="F3" s="8">
        <f>D3*E3</f>
        <v>261.48</v>
      </c>
      <c r="G3" s="9" t="s">
        <v>13</v>
      </c>
    </row>
    <row r="4" spans="1:7">
      <c r="A4" s="7" t="s">
        <v>14</v>
      </c>
      <c r="B4" s="7" t="s">
        <v>15</v>
      </c>
      <c r="C4" s="7" t="s">
        <v>9</v>
      </c>
      <c r="D4" s="7">
        <v>4</v>
      </c>
      <c r="E4" s="7">
        <v>21.88</v>
      </c>
      <c r="F4" s="8">
        <f>D4*E4</f>
        <v>87.52</v>
      </c>
      <c r="G4" s="9" t="s">
        <v>16</v>
      </c>
    </row>
    <row r="5" spans="1:7">
      <c r="A5" s="7" t="s">
        <v>17</v>
      </c>
      <c r="B5" s="14" t="s">
        <v>18</v>
      </c>
      <c r="C5" s="7" t="s">
        <v>19</v>
      </c>
      <c r="D5" s="7">
        <v>1</v>
      </c>
      <c r="E5" s="8">
        <v>413.74</v>
      </c>
      <c r="F5" s="8">
        <f t="shared" ref="F5:F6" si="0">D5*E5</f>
        <v>413.74</v>
      </c>
      <c r="G5" s="9" t="s">
        <v>20</v>
      </c>
    </row>
    <row r="6" spans="1:7">
      <c r="A6" s="7" t="s">
        <v>21</v>
      </c>
      <c r="B6" s="15" t="s">
        <v>22</v>
      </c>
      <c r="C6" s="7" t="s">
        <v>19</v>
      </c>
      <c r="D6" s="7">
        <v>1</v>
      </c>
      <c r="E6" s="8">
        <v>246.92</v>
      </c>
      <c r="F6" s="8">
        <f t="shared" si="0"/>
        <v>246.92</v>
      </c>
      <c r="G6" s="9" t="s">
        <v>23</v>
      </c>
    </row>
    <row r="7" spans="1:7">
      <c r="A7" t="s">
        <v>24</v>
      </c>
      <c r="B7" t="s">
        <v>25</v>
      </c>
      <c r="C7" t="s">
        <v>19</v>
      </c>
      <c r="D7">
        <v>1</v>
      </c>
      <c r="F7" s="5"/>
      <c r="G7" s="4"/>
    </row>
    <row r="8" spans="1:7">
      <c r="A8" s="21" t="s">
        <v>26</v>
      </c>
      <c r="B8" s="13" t="s">
        <v>27</v>
      </c>
      <c r="C8" s="7" t="s">
        <v>9</v>
      </c>
      <c r="D8" s="7">
        <v>2</v>
      </c>
      <c r="E8" s="7">
        <v>118.26</v>
      </c>
      <c r="F8" s="8">
        <f t="shared" ref="F8:F14" si="1">D8*E8</f>
        <v>236.52</v>
      </c>
      <c r="G8" s="9" t="s">
        <v>28</v>
      </c>
    </row>
    <row r="9" spans="1:7">
      <c r="A9" s="21"/>
      <c r="B9" s="7" t="s">
        <v>29</v>
      </c>
      <c r="C9" s="7" t="s">
        <v>9</v>
      </c>
      <c r="D9" s="7">
        <v>2</v>
      </c>
      <c r="E9" s="7">
        <v>68.59</v>
      </c>
      <c r="F9" s="8">
        <f t="shared" si="1"/>
        <v>137.18</v>
      </c>
      <c r="G9" s="9" t="s">
        <v>30</v>
      </c>
    </row>
    <row r="10" spans="1:7">
      <c r="A10" s="10" t="s">
        <v>31</v>
      </c>
      <c r="B10" s="7" t="s">
        <v>32</v>
      </c>
      <c r="C10" s="7" t="s">
        <v>9</v>
      </c>
      <c r="D10" s="7">
        <v>3</v>
      </c>
      <c r="E10" s="7">
        <v>65.16</v>
      </c>
      <c r="F10" s="8">
        <f t="shared" si="1"/>
        <v>195.48</v>
      </c>
      <c r="G10" s="9" t="s">
        <v>33</v>
      </c>
    </row>
    <row r="11" spans="1:7" s="18" customFormat="1">
      <c r="A11" s="17" t="s">
        <v>68</v>
      </c>
      <c r="C11" s="18" t="s">
        <v>73</v>
      </c>
      <c r="D11" s="18">
        <v>2</v>
      </c>
      <c r="E11" s="18">
        <v>18.760000000000002</v>
      </c>
      <c r="F11" s="19">
        <f t="shared" si="1"/>
        <v>37.520000000000003</v>
      </c>
      <c r="G11" s="20" t="s">
        <v>72</v>
      </c>
    </row>
    <row r="12" spans="1:7">
      <c r="A12" s="7" t="s">
        <v>34</v>
      </c>
      <c r="B12" s="7" t="s">
        <v>35</v>
      </c>
      <c r="C12" s="7" t="s">
        <v>9</v>
      </c>
      <c r="D12" s="7">
        <v>2</v>
      </c>
      <c r="E12" s="7">
        <v>7.06</v>
      </c>
      <c r="F12" s="8">
        <f t="shared" si="1"/>
        <v>14.12</v>
      </c>
      <c r="G12" s="9" t="s">
        <v>36</v>
      </c>
    </row>
    <row r="13" spans="1:7">
      <c r="A13" s="7" t="s">
        <v>37</v>
      </c>
      <c r="B13" s="7" t="s">
        <v>38</v>
      </c>
      <c r="C13" s="7" t="s">
        <v>9</v>
      </c>
      <c r="D13" s="7">
        <v>2</v>
      </c>
      <c r="E13" s="7">
        <v>50.9</v>
      </c>
      <c r="F13" s="8">
        <f t="shared" si="1"/>
        <v>101.8</v>
      </c>
      <c r="G13" s="9" t="s">
        <v>39</v>
      </c>
    </row>
    <row r="14" spans="1:7">
      <c r="A14" s="7" t="s">
        <v>40</v>
      </c>
      <c r="B14" s="7" t="s">
        <v>41</v>
      </c>
      <c r="C14" s="7" t="s">
        <v>9</v>
      </c>
      <c r="D14" s="7">
        <v>2</v>
      </c>
      <c r="E14" s="7">
        <v>7.18</v>
      </c>
      <c r="F14" s="8">
        <f t="shared" si="1"/>
        <v>14.36</v>
      </c>
      <c r="G14" s="9" t="s">
        <v>42</v>
      </c>
    </row>
    <row r="15" spans="1:7">
      <c r="A15" s="7" t="s">
        <v>43</v>
      </c>
      <c r="B15" s="7" t="s">
        <v>44</v>
      </c>
      <c r="C15" s="7" t="s">
        <v>9</v>
      </c>
      <c r="D15" s="7">
        <v>1</v>
      </c>
      <c r="E15" s="7">
        <v>66.739999999999995</v>
      </c>
      <c r="F15" s="8">
        <f>D15*E15</f>
        <v>66.739999999999995</v>
      </c>
      <c r="G15" s="9" t="s">
        <v>45</v>
      </c>
    </row>
    <row r="16" spans="1:7">
      <c r="A16" t="s">
        <v>46</v>
      </c>
      <c r="F16" s="5">
        <f t="shared" ref="F16:F24" si="2">D16*E16</f>
        <v>0</v>
      </c>
      <c r="G16" s="4"/>
    </row>
    <row r="17" spans="1:7">
      <c r="A17" t="s">
        <v>47</v>
      </c>
      <c r="F17" s="5">
        <f t="shared" si="2"/>
        <v>0</v>
      </c>
    </row>
    <row r="18" spans="1:7">
      <c r="A18" t="s">
        <v>48</v>
      </c>
      <c r="F18" s="5">
        <f t="shared" si="2"/>
        <v>0</v>
      </c>
    </row>
    <row r="19" spans="1:7">
      <c r="A19" s="7" t="s">
        <v>49</v>
      </c>
      <c r="B19" s="7"/>
      <c r="C19" s="7" t="s">
        <v>9</v>
      </c>
      <c r="D19" s="7">
        <v>1</v>
      </c>
      <c r="E19" s="7">
        <v>71.53</v>
      </c>
      <c r="F19" s="8">
        <f t="shared" si="2"/>
        <v>71.53</v>
      </c>
      <c r="G19" s="9" t="s">
        <v>50</v>
      </c>
    </row>
    <row r="20" spans="1:7">
      <c r="A20" t="s">
        <v>51</v>
      </c>
      <c r="F20" s="5">
        <f t="shared" si="2"/>
        <v>0</v>
      </c>
    </row>
    <row r="21" spans="1:7">
      <c r="A21" t="s">
        <v>52</v>
      </c>
      <c r="B21" s="16" t="s">
        <v>69</v>
      </c>
      <c r="C21" t="s">
        <v>19</v>
      </c>
      <c r="D21">
        <v>1</v>
      </c>
      <c r="E21">
        <v>59.75</v>
      </c>
      <c r="F21" s="5">
        <f t="shared" si="2"/>
        <v>59.75</v>
      </c>
      <c r="G21" s="4" t="s">
        <v>53</v>
      </c>
    </row>
    <row r="22" spans="1:7">
      <c r="A22" t="s">
        <v>54</v>
      </c>
      <c r="B22" s="16" t="s">
        <v>70</v>
      </c>
      <c r="C22" t="s">
        <v>19</v>
      </c>
      <c r="D22">
        <v>1</v>
      </c>
      <c r="E22">
        <v>19.670000000000002</v>
      </c>
      <c r="F22" s="5">
        <f>D22*E22</f>
        <v>19.670000000000002</v>
      </c>
      <c r="G22" s="4" t="s">
        <v>55</v>
      </c>
    </row>
    <row r="23" spans="1:7">
      <c r="A23" t="s">
        <v>56</v>
      </c>
      <c r="B23" s="16" t="s">
        <v>71</v>
      </c>
      <c r="C23" t="s">
        <v>19</v>
      </c>
      <c r="D23">
        <v>1</v>
      </c>
      <c r="E23">
        <v>51.4</v>
      </c>
      <c r="F23" s="5">
        <f t="shared" si="2"/>
        <v>51.4</v>
      </c>
      <c r="G23" s="4" t="s">
        <v>57</v>
      </c>
    </row>
    <row r="24" spans="1:7" ht="17.25" customHeight="1">
      <c r="A24" t="s">
        <v>58</v>
      </c>
      <c r="B24" s="16" t="s">
        <v>74</v>
      </c>
      <c r="C24" t="s">
        <v>19</v>
      </c>
      <c r="D24">
        <v>1</v>
      </c>
      <c r="E24">
        <v>40.57</v>
      </c>
      <c r="F24" s="5">
        <f t="shared" si="2"/>
        <v>40.57</v>
      </c>
      <c r="G24" s="4" t="s">
        <v>59</v>
      </c>
    </row>
    <row r="25" spans="1:7">
      <c r="A25" t="s">
        <v>60</v>
      </c>
      <c r="D25">
        <v>2</v>
      </c>
      <c r="F25" s="5"/>
    </row>
    <row r="26" spans="1:7">
      <c r="A26" t="s">
        <v>61</v>
      </c>
      <c r="D26">
        <v>8</v>
      </c>
      <c r="F26" s="5"/>
    </row>
    <row r="27" spans="1:7">
      <c r="A27" t="s">
        <v>62</v>
      </c>
      <c r="D27">
        <v>8</v>
      </c>
      <c r="F27" s="5"/>
    </row>
    <row r="28" spans="1:7">
      <c r="A28" t="s">
        <v>63</v>
      </c>
      <c r="F28" s="5"/>
    </row>
    <row r="29" spans="1:7">
      <c r="A29" t="s">
        <v>64</v>
      </c>
      <c r="F29" s="5"/>
    </row>
    <row r="30" spans="1:7">
      <c r="D30">
        <v>2</v>
      </c>
      <c r="F30" s="5"/>
    </row>
    <row r="31" spans="1:7">
      <c r="A31" s="11" t="s">
        <v>65</v>
      </c>
      <c r="B31" s="11"/>
      <c r="C31" s="11"/>
      <c r="D31" s="11"/>
      <c r="E31" s="11"/>
      <c r="F31" s="12">
        <v>234.73</v>
      </c>
    </row>
    <row r="32" spans="1:7">
      <c r="A32" s="11" t="s">
        <v>66</v>
      </c>
      <c r="B32" s="11"/>
      <c r="C32" s="11"/>
      <c r="D32" s="11"/>
      <c r="E32" s="11"/>
      <c r="F32" s="12">
        <v>30.09</v>
      </c>
    </row>
    <row r="33" spans="1:6">
      <c r="A33" s="3" t="s">
        <v>67</v>
      </c>
      <c r="B33" s="3"/>
      <c r="F33" s="5">
        <f>SUM(F2:F32)</f>
        <v>2521.9400000000005</v>
      </c>
    </row>
    <row r="34" spans="1:6">
      <c r="F34" s="5"/>
    </row>
  </sheetData>
  <mergeCells count="1">
    <mergeCell ref="A8:A9"/>
  </mergeCells>
  <phoneticPr fontId="5" type="noConversion"/>
  <hyperlinks>
    <hyperlink ref="G3" r:id="rId1" xr:uid="{EFCEF987-51A0-234F-9712-E94B0D23D308}"/>
    <hyperlink ref="G12" r:id="rId2" xr:uid="{31E46D64-7C60-0846-88F0-02B6FCCE05DC}"/>
    <hyperlink ref="G14" r:id="rId3" xr:uid="{10146179-EB50-FE48-BB5B-9C39CE65B028}"/>
    <hyperlink ref="G13" r:id="rId4" xr:uid="{F823994F-B559-4044-AEB2-B6F7A7A1B6E4}"/>
    <hyperlink ref="G10" r:id="rId5" xr:uid="{1EC4DADA-EB8A-EA4B-B2B4-4F87C6CF50A9}"/>
    <hyperlink ref="G9" r:id="rId6" xr:uid="{54900F39-5EB5-0841-9307-DF6988B76E4D}"/>
    <hyperlink ref="G8" r:id="rId7" xr:uid="{208E0994-C48A-F14B-B3B6-F5D58B95465A}"/>
    <hyperlink ref="G2" r:id="rId8" xr:uid="{DD09A669-43CC-B149-BE52-B231DCA8C4BC}"/>
    <hyperlink ref="G15" r:id="rId9" xr:uid="{9538812F-EB41-644B-AC43-40C3562090A4}"/>
    <hyperlink ref="G4" r:id="rId10" xr:uid="{30906A5D-EF55-144C-B7AE-B81B468D4653}"/>
    <hyperlink ref="G19" r:id="rId11" xr:uid="{BB151F6D-30BB-A542-8C40-08D12F8DA591}"/>
    <hyperlink ref="G21" r:id="rId12" display="https://www.grainger.com/product/6GEH8?ef_id=Cj0KCQiA0p2QBhDvARIsAACSOONahASUsS0AUgEH3RLnyWp8JAopC5zyXdbn1c51oyizLVtQrEuEZ9caAi8QEALw_wcB:G:s&amp;s_kwcid=AL!2966!3!496359977485!!!g!439847800238!&amp;gucid=N:N:PS:Paid:GGL:CSM-2295:4P7A1P:20501231&amp;gclid=Cj0KCQiA0p2QBhDvARIsAACSOONahASUsS0AUgEH3RLnyWp8JAopC5zyXdbn1c51oyizLVtQrEuEZ9caAi8QEALw_wcB&amp;gclsrc=aw.ds" xr:uid="{00FAAE4F-170E-7949-8A39-4EE1ACCED598}"/>
    <hyperlink ref="G6" r:id="rId13" xr:uid="{F9967AC1-3247-0245-A9C4-646C6722FFB2}"/>
    <hyperlink ref="G5" r:id="rId14" xr:uid="{D3E72A47-F132-FC4B-B647-E8F98F7789EF}"/>
    <hyperlink ref="G24" r:id="rId15" xr:uid="{D2CF2950-7C11-FD4F-917C-8A3FC2E188CD}"/>
    <hyperlink ref="G23" r:id="rId16" xr:uid="{C2189BD1-A180-4FA9-BE0E-CB1CCE3228C1}"/>
    <hyperlink ref="G22" r:id="rId17" xr:uid="{E1BCCCB6-130F-4BA9-9A2F-AA8E4B142037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01EDBD42D0AC64AB30CAEE1C8E88B54" ma:contentTypeVersion="7" ma:contentTypeDescription="Create a new document." ma:contentTypeScope="" ma:versionID="72d4f03fe3b02da17068cad8f49cb65a">
  <xsd:schema xmlns:xsd="http://www.w3.org/2001/XMLSchema" xmlns:xs="http://www.w3.org/2001/XMLSchema" xmlns:p="http://schemas.microsoft.com/office/2006/metadata/properties" xmlns:ns3="c2295a64-30ae-42e0-8829-f534cb7afe8f" xmlns:ns4="2b9dc48a-30ce-4d1f-9b29-5faf39e6a86e" targetNamespace="http://schemas.microsoft.com/office/2006/metadata/properties" ma:root="true" ma:fieldsID="14a94ad4d671b0604603f4e4c3a11dd2" ns3:_="" ns4:_="">
    <xsd:import namespace="c2295a64-30ae-42e0-8829-f534cb7afe8f"/>
    <xsd:import namespace="2b9dc48a-30ce-4d1f-9b29-5faf39e6a86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295a64-30ae-42e0-8829-f534cb7afe8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9dc48a-30ce-4d1f-9b29-5faf39e6a86e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1620D82-DBB1-4E7F-9D93-30FDE98EFFF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2295a64-30ae-42e0-8829-f534cb7afe8f"/>
    <ds:schemaRef ds:uri="2b9dc48a-30ce-4d1f-9b29-5faf39e6a86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319E363-C4E0-498D-A118-875AE31135F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CE5CDB6-AA0E-4939-BCAB-174030AD8431}">
  <ds:schemaRefs>
    <ds:schemaRef ds:uri="http://purl.org/dc/terms/"/>
    <ds:schemaRef ds:uri="2b9dc48a-30ce-4d1f-9b29-5faf39e6a86e"/>
    <ds:schemaRef ds:uri="http://schemas.microsoft.com/office/2006/metadata/properties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c2295a64-30ae-42e0-8829-f534cb7afe8f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Emily Haggard</dc:creator>
  <cp:keywords/>
  <dc:description/>
  <cp:lastModifiedBy>Emily Haggard</cp:lastModifiedBy>
  <cp:revision/>
  <dcterms:created xsi:type="dcterms:W3CDTF">2022-01-22T16:41:06Z</dcterms:created>
  <dcterms:modified xsi:type="dcterms:W3CDTF">2022-02-24T23:44:28Z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0x010100201EDBD42D0AC64AB30CAEE1C8E88B54</vt:lpwstr>
  </property>
</Properties>
</file>